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28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e03\AC\Temp\"/>
    </mc:Choice>
  </mc:AlternateContent>
  <xr:revisionPtr revIDLastSave="584" documentId="11_AD4D7A0C205A6B9A452FA823AFDF42B65ADEDD83" xr6:coauthVersionLast="45" xr6:coauthVersionMax="45" xr10:uidLastSave="{0C6D7C4E-C1F1-46F9-8AB0-30BF4EABDBA7}"/>
  <bookViews>
    <workbookView xWindow="-120" yWindow="-120" windowWidth="29040" windowHeight="15840" xr2:uid="{00000000-000D-0000-FFFF-FFFF00000000}"/>
  </bookViews>
  <sheets>
    <sheet name="Uren invoer" sheetId="3" r:id="rId1"/>
    <sheet name="Formule" sheetId="1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" l="1"/>
  <c r="C5" i="1" l="1"/>
  <c r="C12" i="1"/>
  <c r="C11" i="1"/>
  <c r="G10" i="1"/>
  <c r="G11" i="1" s="1"/>
  <c r="C10" i="1"/>
  <c r="G3" i="1" l="1"/>
  <c r="C6" i="1"/>
  <c r="C11" i="3" s="1"/>
  <c r="G12" i="1"/>
</calcChain>
</file>

<file path=xl/sharedStrings.xml><?xml version="1.0" encoding="utf-8"?>
<sst xmlns="http://schemas.openxmlformats.org/spreadsheetml/2006/main" count="26" uniqueCount="23">
  <si>
    <t>Uren invoer</t>
  </si>
  <si>
    <t>Memeber-get-member beloning</t>
  </si>
  <si>
    <t>MGM-staffel</t>
  </si>
  <si>
    <t>Staffel bedrag</t>
  </si>
  <si>
    <t>1 - 5000</t>
  </si>
  <si>
    <t>5000 - 10000</t>
  </si>
  <si>
    <t>10000 - 25000</t>
  </si>
  <si>
    <t>&gt; 25000</t>
  </si>
  <si>
    <t>Check:</t>
  </si>
  <si>
    <t>Uren</t>
  </si>
  <si>
    <t>Fee</t>
  </si>
  <si>
    <t>Lower</t>
  </si>
  <si>
    <t>Upper</t>
  </si>
  <si>
    <t>Pay per 1</t>
  </si>
  <si>
    <t>Uren Through Previous Categories</t>
  </si>
  <si>
    <t>Com Through Previous Categories</t>
  </si>
  <si>
    <t>?</t>
  </si>
  <si>
    <t>Check</t>
  </si>
  <si>
    <t>50000 uur</t>
  </si>
  <si>
    <t>25000 (1450 staffel)</t>
  </si>
  <si>
    <t>25000 x (0,10)</t>
  </si>
  <si>
    <t>70000 uur</t>
  </si>
  <si>
    <t>45000 x (0,10)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</si>
</sst>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&quot;€&quot;\ #,##0.00"/>
    <numFmt numFmtId="166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0" fontId="2" fillId="0" borderId="1" xfId="0" applyFont="1" applyBorder="1"/>
    <xf numFmtId="1" fontId="0" fillId="2" borderId="1" xfId="0" applyNumberFormat="1" applyFill="1" applyBorder="1"/>
    <xf numFmtId="165" fontId="0" fillId="0" borderId="0" xfId="1" applyNumberFormat="1" applyFont="1"/>
    <xf numFmtId="165" fontId="0" fillId="3" borderId="1" xfId="0" applyNumberFormat="1" applyFill="1" applyBorder="1"/>
    <xf numFmtId="166" fontId="0" fillId="0" borderId="0" xfId="0" applyNumberFormat="1"/>
    <xf numFmtId="0" fontId="2" fillId="0" borderId="1" xfId="0" applyFont="1" applyBorder="1" applyAlignment="1">
      <alignment wrapText="1"/>
    </xf>
    <xf numFmtId="1" fontId="0" fillId="3" borderId="1" xfId="0" applyNumberFormat="1" applyFill="1" applyBorder="1"/>
    <xf numFmtId="1" fontId="0" fillId="0" borderId="1" xfId="0" applyNumberFormat="1" applyBorder="1"/>
    <xf numFmtId="165" fontId="0" fillId="0" borderId="1" xfId="2" applyNumberFormat="1" applyFont="1" applyBorder="1"/>
    <xf numFmtId="165" fontId="0" fillId="0" borderId="1" xfId="0" applyNumberFormat="1" applyBorder="1"/>
    <xf numFmtId="0" fontId="0" fillId="0" borderId="1" xfId="0" applyBorder="1"/>
    <xf numFmtId="165" fontId="0" fillId="0" borderId="0" xfId="0" applyNumberFormat="1" applyFill="1"/>
    <xf numFmtId="0" fontId="0" fillId="0" borderId="0" xfId="0" applyFont="1"/>
    <xf numFmtId="164" fontId="0" fillId="0" borderId="0" xfId="0" applyNumberFormat="1"/>
    <xf numFmtId="44" fontId="2" fillId="0" borderId="0" xfId="1" applyFont="1"/>
    <xf numFmtId="0" fontId="0" fillId="4" borderId="0" xfId="0" applyFill="1" applyBorder="1" applyProtection="1"/>
    <xf numFmtId="0" fontId="0" fillId="0" borderId="0" xfId="0" applyProtection="1"/>
    <xf numFmtId="0" fontId="3" fillId="4" borderId="0" xfId="0" applyFont="1" applyFill="1" applyBorder="1" applyProtection="1"/>
    <xf numFmtId="0" fontId="4" fillId="4" borderId="1" xfId="0" applyFont="1" applyFill="1" applyBorder="1" applyProtection="1"/>
    <xf numFmtId="165" fontId="3" fillId="4" borderId="1" xfId="0" applyNumberFormat="1" applyFont="1" applyFill="1" applyBorder="1" applyProtection="1"/>
    <xf numFmtId="0" fontId="5" fillId="5" borderId="1" xfId="0" applyFont="1" applyFill="1" applyBorder="1" applyProtection="1"/>
    <xf numFmtId="49" fontId="3" fillId="4" borderId="1" xfId="0" applyNumberFormat="1" applyFont="1" applyFill="1" applyBorder="1" applyProtection="1"/>
    <xf numFmtId="165" fontId="3" fillId="4" borderId="1" xfId="2" applyNumberFormat="1" applyFont="1" applyFill="1" applyBorder="1" applyProtection="1"/>
    <xf numFmtId="0" fontId="0" fillId="0" borderId="0" xfId="0" applyFill="1" applyProtection="1"/>
    <xf numFmtId="1" fontId="3" fillId="4" borderId="1" xfId="0" applyNumberFormat="1" applyFon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14008</xdr:colOff>
      <xdr:row>7</xdr:row>
      <xdr:rowOff>178268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7CE1D98-69F6-4324-B2A1-EE39986195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0172"/>
        <a:stretch/>
      </xdr:blipFill>
      <xdr:spPr>
        <a:xfrm>
          <a:off x="0" y="0"/>
          <a:ext cx="5386108" cy="15117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173692</xdr:rowOff>
    </xdr:from>
    <xdr:to>
      <xdr:col>6</xdr:col>
      <xdr:colOff>13500</xdr:colOff>
      <xdr:row>35</xdr:row>
      <xdr:rowOff>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363D0A5-3DDD-4C9E-876F-C22D3A419F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7142"/>
        <a:stretch/>
      </xdr:blipFill>
      <xdr:spPr>
        <a:xfrm>
          <a:off x="0" y="5964892"/>
          <a:ext cx="5385600" cy="978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6FE3-1167-4B51-946D-3AD3CFE41A35}">
  <dimension ref="A1:F45"/>
  <sheetViews>
    <sheetView tabSelected="1" zoomScaleNormal="100" workbookViewId="0">
      <selection activeCell="C11" sqref="C11"/>
    </sheetView>
  </sheetViews>
  <sheetFormatPr defaultRowHeight="15" x14ac:dyDescent="0.25"/>
  <cols>
    <col min="1" max="1" width="4.85546875" style="21" customWidth="1"/>
    <col min="2" max="2" width="34.42578125" style="21" bestFit="1" customWidth="1"/>
    <col min="3" max="3" width="16.85546875" style="21" customWidth="1"/>
    <col min="4" max="5" width="9.140625" style="21"/>
    <col min="6" max="6" width="6.140625" style="21" customWidth="1"/>
    <col min="7" max="7" width="16.140625" style="21" customWidth="1"/>
    <col min="8" max="16384" width="9.140625" style="21"/>
  </cols>
  <sheetData>
    <row r="1" spans="1:6" x14ac:dyDescent="0.25">
      <c r="A1" s="20"/>
      <c r="B1" s="20"/>
      <c r="C1" s="20"/>
      <c r="D1" s="20"/>
      <c r="E1" s="20"/>
      <c r="F1" s="20"/>
    </row>
    <row r="2" spans="1:6" x14ac:dyDescent="0.25">
      <c r="A2" s="20"/>
      <c r="B2" s="20"/>
      <c r="C2" s="20"/>
      <c r="D2" s="20"/>
      <c r="E2" s="20"/>
      <c r="F2" s="20"/>
    </row>
    <row r="3" spans="1:6" x14ac:dyDescent="0.25">
      <c r="A3" s="20"/>
      <c r="B3" s="20"/>
      <c r="C3" s="20"/>
      <c r="D3" s="20"/>
      <c r="E3" s="20"/>
      <c r="F3" s="20"/>
    </row>
    <row r="4" spans="1:6" x14ac:dyDescent="0.25">
      <c r="A4" s="20"/>
      <c r="B4" s="20"/>
      <c r="C4" s="20"/>
      <c r="D4" s="20"/>
      <c r="E4" s="20"/>
      <c r="F4" s="20"/>
    </row>
    <row r="5" spans="1:6" x14ac:dyDescent="0.25">
      <c r="A5" s="20"/>
      <c r="B5" s="20"/>
      <c r="C5" s="20"/>
      <c r="D5" s="20"/>
      <c r="E5" s="20"/>
      <c r="F5" s="20"/>
    </row>
    <row r="6" spans="1:6" x14ac:dyDescent="0.25">
      <c r="A6" s="20"/>
      <c r="B6" s="20"/>
      <c r="C6" s="20"/>
      <c r="D6" s="20"/>
      <c r="E6" s="20"/>
      <c r="F6" s="20"/>
    </row>
    <row r="7" spans="1:6" x14ac:dyDescent="0.25">
      <c r="A7" s="20"/>
      <c r="B7" s="20"/>
      <c r="C7" s="20"/>
      <c r="D7" s="20"/>
      <c r="E7" s="20"/>
      <c r="F7" s="20"/>
    </row>
    <row r="8" spans="1:6" x14ac:dyDescent="0.25">
      <c r="A8" s="20"/>
      <c r="B8" s="20"/>
      <c r="C8" s="20"/>
      <c r="D8" s="20"/>
      <c r="E8" s="20"/>
      <c r="F8" s="20"/>
    </row>
    <row r="9" spans="1:6" ht="16.5" x14ac:dyDescent="0.3">
      <c r="A9" s="22"/>
      <c r="B9" s="22"/>
      <c r="C9" s="22"/>
      <c r="D9" s="22"/>
      <c r="E9" s="20"/>
      <c r="F9" s="20"/>
    </row>
    <row r="10" spans="1:6" ht="19.5" customHeight="1" x14ac:dyDescent="0.3">
      <c r="A10" s="22"/>
      <c r="B10" s="23" t="s">
        <v>0</v>
      </c>
      <c r="C10" s="29">
        <v>30000</v>
      </c>
      <c r="D10" s="22"/>
      <c r="E10" s="20"/>
      <c r="F10" s="20"/>
    </row>
    <row r="11" spans="1:6" ht="19.5" customHeight="1" x14ac:dyDescent="0.3">
      <c r="A11" s="22"/>
      <c r="B11" s="23" t="s">
        <v>1</v>
      </c>
      <c r="C11" s="24">
        <f ca="1">Formule!C6</f>
        <v>150</v>
      </c>
      <c r="D11" s="22"/>
      <c r="E11" s="20"/>
      <c r="F11" s="20"/>
    </row>
    <row r="12" spans="1:6" ht="16.5" x14ac:dyDescent="0.3">
      <c r="A12" s="22"/>
      <c r="B12" s="22"/>
      <c r="C12" s="22"/>
      <c r="D12" s="22"/>
      <c r="E12" s="20"/>
      <c r="F12" s="20"/>
    </row>
    <row r="13" spans="1:6" ht="19.5" customHeight="1" x14ac:dyDescent="0.3">
      <c r="A13" s="22"/>
      <c r="B13" s="25" t="s">
        <v>2</v>
      </c>
      <c r="C13" s="25" t="s">
        <v>3</v>
      </c>
      <c r="D13" s="22"/>
      <c r="E13" s="20"/>
      <c r="F13" s="20"/>
    </row>
    <row r="14" spans="1:6" ht="19.5" customHeight="1" x14ac:dyDescent="0.3">
      <c r="A14" s="22"/>
      <c r="B14" s="26" t="s">
        <v>4</v>
      </c>
      <c r="C14" s="27">
        <v>0.03</v>
      </c>
      <c r="D14" s="22"/>
      <c r="E14" s="20"/>
      <c r="F14" s="20"/>
    </row>
    <row r="15" spans="1:6" ht="19.5" customHeight="1" x14ac:dyDescent="0.3">
      <c r="A15" s="22"/>
      <c r="B15" s="26" t="s">
        <v>5</v>
      </c>
      <c r="C15" s="27">
        <v>0.05</v>
      </c>
      <c r="D15" s="22"/>
      <c r="E15" s="20"/>
      <c r="F15" s="20"/>
    </row>
    <row r="16" spans="1:6" ht="19.5" customHeight="1" x14ac:dyDescent="0.3">
      <c r="A16" s="22"/>
      <c r="B16" s="26" t="s">
        <v>6</v>
      </c>
      <c r="C16" s="27">
        <v>7.0000000000000007E-2</v>
      </c>
      <c r="D16" s="22"/>
      <c r="E16" s="20"/>
      <c r="F16" s="20"/>
    </row>
    <row r="17" spans="1:6" ht="19.5" customHeight="1" x14ac:dyDescent="0.3">
      <c r="A17" s="22"/>
      <c r="B17" s="26" t="s">
        <v>7</v>
      </c>
      <c r="C17" s="27">
        <v>0.1</v>
      </c>
      <c r="D17" s="22"/>
      <c r="E17" s="20"/>
      <c r="F17" s="20"/>
    </row>
    <row r="18" spans="1:6" ht="16.5" x14ac:dyDescent="0.3">
      <c r="A18" s="22"/>
      <c r="B18" s="22"/>
      <c r="C18" s="22"/>
      <c r="D18" s="22"/>
      <c r="E18" s="20"/>
      <c r="F18" s="20"/>
    </row>
    <row r="19" spans="1:6" x14ac:dyDescent="0.25">
      <c r="A19" s="20"/>
      <c r="B19" s="20"/>
      <c r="C19" s="20"/>
      <c r="D19" s="20"/>
      <c r="E19" s="20"/>
      <c r="F19" s="20"/>
    </row>
    <row r="20" spans="1:6" x14ac:dyDescent="0.25">
      <c r="A20" s="20"/>
      <c r="B20" s="20"/>
      <c r="C20" s="20"/>
      <c r="D20" s="20"/>
      <c r="E20" s="20"/>
      <c r="F20" s="20"/>
    </row>
    <row r="21" spans="1:6" x14ac:dyDescent="0.25">
      <c r="A21" s="20"/>
      <c r="B21" s="20"/>
      <c r="C21" s="20"/>
      <c r="D21" s="20"/>
      <c r="E21" s="20"/>
      <c r="F21" s="20"/>
    </row>
    <row r="22" spans="1:6" x14ac:dyDescent="0.25">
      <c r="A22" s="20"/>
      <c r="B22" s="20"/>
      <c r="C22" s="20"/>
      <c r="D22" s="20"/>
      <c r="E22" s="20"/>
      <c r="F22" s="20"/>
    </row>
    <row r="23" spans="1:6" x14ac:dyDescent="0.25">
      <c r="A23" s="20"/>
      <c r="B23" s="20"/>
      <c r="C23" s="20"/>
      <c r="D23" s="20"/>
      <c r="E23" s="20"/>
      <c r="F23" s="20"/>
    </row>
    <row r="24" spans="1:6" x14ac:dyDescent="0.25">
      <c r="A24" s="20"/>
      <c r="B24" s="20"/>
      <c r="C24" s="20"/>
      <c r="D24" s="20"/>
      <c r="E24" s="20"/>
      <c r="F24" s="20"/>
    </row>
    <row r="25" spans="1:6" x14ac:dyDescent="0.25">
      <c r="A25" s="20"/>
      <c r="B25" s="20"/>
      <c r="C25" s="20"/>
      <c r="D25" s="20"/>
      <c r="E25" s="20"/>
      <c r="F25" s="20"/>
    </row>
    <row r="26" spans="1:6" x14ac:dyDescent="0.25">
      <c r="A26" s="20"/>
      <c r="B26" s="20"/>
      <c r="C26" s="20"/>
      <c r="D26" s="20"/>
      <c r="E26" s="20"/>
      <c r="F26" s="20"/>
    </row>
    <row r="27" spans="1:6" x14ac:dyDescent="0.25">
      <c r="A27" s="20"/>
      <c r="B27" s="20"/>
      <c r="C27" s="20"/>
      <c r="D27" s="20"/>
      <c r="E27" s="20"/>
      <c r="F27" s="20"/>
    </row>
    <row r="28" spans="1:6" x14ac:dyDescent="0.25">
      <c r="A28" s="20"/>
      <c r="B28" s="20"/>
      <c r="C28" s="20"/>
      <c r="D28" s="20"/>
      <c r="E28" s="20"/>
      <c r="F28" s="20"/>
    </row>
    <row r="29" spans="1:6" x14ac:dyDescent="0.25">
      <c r="A29" s="20"/>
      <c r="B29" s="20"/>
      <c r="C29" s="20"/>
      <c r="D29" s="20"/>
      <c r="E29" s="20"/>
      <c r="F29" s="20"/>
    </row>
    <row r="30" spans="1:6" x14ac:dyDescent="0.25">
      <c r="A30" s="20"/>
      <c r="B30" s="20"/>
      <c r="C30" s="20"/>
      <c r="D30" s="20"/>
      <c r="E30" s="20"/>
      <c r="F30" s="20"/>
    </row>
    <row r="31" spans="1:6" x14ac:dyDescent="0.25">
      <c r="A31" s="20"/>
      <c r="B31" s="20"/>
      <c r="C31" s="20"/>
      <c r="D31" s="20"/>
      <c r="E31" s="20"/>
      <c r="F31" s="20"/>
    </row>
    <row r="32" spans="1:6" x14ac:dyDescent="0.25">
      <c r="A32" s="20"/>
      <c r="B32" s="20"/>
      <c r="C32" s="20"/>
      <c r="D32" s="20"/>
      <c r="E32" s="20"/>
      <c r="F32" s="20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ht="0.75" customHeight="1" x14ac:dyDescent="0.25">
      <c r="A35" s="28"/>
      <c r="B35" s="28"/>
      <c r="C35" s="28"/>
      <c r="D35" s="28"/>
      <c r="E35" s="28"/>
      <c r="F35" s="28"/>
    </row>
    <row r="36" spans="1:6" x14ac:dyDescent="0.25">
      <c r="A36" s="28"/>
      <c r="B36" s="28"/>
      <c r="C36" s="28"/>
      <c r="D36" s="28"/>
      <c r="E36" s="28"/>
      <c r="F36" s="28"/>
    </row>
    <row r="37" spans="1:6" x14ac:dyDescent="0.25">
      <c r="A37" s="28"/>
      <c r="B37" s="28"/>
      <c r="C37" s="28"/>
      <c r="D37" s="28"/>
      <c r="E37" s="28"/>
      <c r="F37" s="28"/>
    </row>
    <row r="38" spans="1:6" x14ac:dyDescent="0.25">
      <c r="A38" s="28"/>
      <c r="B38" s="28"/>
      <c r="C38" s="28"/>
      <c r="D38" s="28"/>
      <c r="E38" s="28"/>
      <c r="F38" s="28"/>
    </row>
    <row r="39" spans="1:6" x14ac:dyDescent="0.25">
      <c r="A39" s="28"/>
      <c r="B39" s="28"/>
      <c r="C39" s="28"/>
      <c r="D39" s="28"/>
      <c r="E39" s="28"/>
      <c r="F39" s="28"/>
    </row>
    <row r="40" spans="1:6" x14ac:dyDescent="0.25">
      <c r="A40" s="28"/>
      <c r="B40" s="28"/>
      <c r="C40" s="28"/>
      <c r="D40" s="28"/>
      <c r="E40" s="28"/>
      <c r="F40" s="28"/>
    </row>
    <row r="41" spans="1:6" x14ac:dyDescent="0.25">
      <c r="A41" s="28"/>
      <c r="B41" s="28"/>
      <c r="C41" s="28"/>
      <c r="D41" s="28"/>
      <c r="E41" s="28"/>
      <c r="F41" s="28"/>
    </row>
    <row r="42" spans="1:6" x14ac:dyDescent="0.25">
      <c r="A42" s="28"/>
      <c r="B42" s="28"/>
      <c r="C42" s="28"/>
      <c r="D42" s="28"/>
      <c r="E42" s="28"/>
      <c r="F42" s="28"/>
    </row>
    <row r="43" spans="1:6" x14ac:dyDescent="0.25">
      <c r="A43" s="28"/>
      <c r="B43" s="28"/>
      <c r="C43" s="28"/>
      <c r="D43" s="28"/>
      <c r="E43" s="28"/>
      <c r="F43" s="28"/>
    </row>
    <row r="44" spans="1:6" x14ac:dyDescent="0.25">
      <c r="A44" s="28"/>
      <c r="B44" s="28"/>
      <c r="C44" s="28"/>
      <c r="D44" s="28"/>
      <c r="E44" s="28"/>
      <c r="F44" s="28"/>
    </row>
    <row r="45" spans="1:6" x14ac:dyDescent="0.25">
      <c r="A45" s="28"/>
      <c r="B45" s="28"/>
      <c r="C45" s="28"/>
      <c r="D45" s="28"/>
      <c r="E45" s="28"/>
      <c r="F45" s="28"/>
    </row>
  </sheetData>
  <sheetProtection algorithmName="SHA-512" hashValue="6hAhNaOi7gG9UvzWsPCIBfDX2Szn2D9U2XXXM+klpwazE78g2nVKPcZKL8YgJd6osOVMH/qV6sw8/Vd8bAPf3g==" saltValue="S44puzYw7htvIBNbHbf6w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3"/>
  <sheetViews>
    <sheetView workbookViewId="0">
      <selection activeCell="A13" sqref="A13:XFD13"/>
    </sheetView>
  </sheetViews>
  <sheetFormatPr defaultRowHeight="15" x14ac:dyDescent="0.25"/>
  <cols>
    <col min="1" max="1" width="14.140625" bestFit="1" customWidth="1"/>
    <col min="2" max="2" width="14.140625" customWidth="1"/>
    <col min="3" max="3" width="15.140625" customWidth="1"/>
    <col min="4" max="4" width="17.5703125" customWidth="1"/>
    <col min="5" max="5" width="23.5703125" customWidth="1"/>
    <col min="6" max="6" width="11.28515625" bestFit="1" customWidth="1"/>
    <col min="7" max="7" width="13.5703125" customWidth="1"/>
    <col min="8" max="8" width="13.28515625" customWidth="1"/>
    <col min="9" max="9" width="13.140625" customWidth="1"/>
    <col min="10" max="10" width="14" customWidth="1"/>
  </cols>
  <sheetData>
    <row r="2" spans="1:7" x14ac:dyDescent="0.25">
      <c r="F2" t="s">
        <v>8</v>
      </c>
      <c r="G2" s="16">
        <f>F10*E9+(F11-F10)*E10+(F12-F11)*E11</f>
        <v>1450</v>
      </c>
    </row>
    <row r="3" spans="1:7" x14ac:dyDescent="0.25">
      <c r="G3" s="16">
        <f ca="1">G11+(C5-F11)*E11</f>
        <v>49.999999999999943</v>
      </c>
    </row>
    <row r="4" spans="1:7" x14ac:dyDescent="0.25">
      <c r="E4" s="4"/>
      <c r="F4" s="4"/>
    </row>
    <row r="5" spans="1:7" x14ac:dyDescent="0.25">
      <c r="A5" s="5" t="s">
        <v>9</v>
      </c>
      <c r="C5" s="6">
        <f ca="1">'Uren invoer'!C10</f>
        <v>5000</v>
      </c>
      <c r="E5" s="4"/>
      <c r="F5" s="7"/>
    </row>
    <row r="6" spans="1:7" x14ac:dyDescent="0.25">
      <c r="A6" s="5" t="s">
        <v>10</v>
      </c>
      <c r="C6" s="8">
        <f ca="1">LOOKUP(C5,C8:G13)+ROUND((C5-LOOKUP(C5,C8:F13))*LOOKUP(C5,C8:E13),2)</f>
        <v>150</v>
      </c>
      <c r="D6" s="9"/>
      <c r="E6" s="4"/>
      <c r="F6" s="4"/>
    </row>
    <row r="8" spans="1:7" ht="60" x14ac:dyDescent="0.25">
      <c r="A8" s="5" t="s">
        <v>9</v>
      </c>
      <c r="C8" s="5" t="s">
        <v>11</v>
      </c>
      <c r="D8" s="5" t="s">
        <v>12</v>
      </c>
      <c r="E8" s="5" t="s">
        <v>13</v>
      </c>
      <c r="F8" s="10" t="s">
        <v>14</v>
      </c>
      <c r="G8" s="10" t="s">
        <v>15</v>
      </c>
    </row>
    <row r="9" spans="1:7" x14ac:dyDescent="0.25">
      <c r="A9" s="11">
        <v>5000</v>
      </c>
      <c r="C9" s="12">
        <v>0</v>
      </c>
      <c r="D9" s="12">
        <v>5000</v>
      </c>
      <c r="E9" s="13">
        <v>0.03</v>
      </c>
      <c r="F9" s="14"/>
      <c r="G9" s="15"/>
    </row>
    <row r="10" spans="1:7" x14ac:dyDescent="0.25">
      <c r="A10" s="11">
        <v>5000</v>
      </c>
      <c r="C10" s="12">
        <f t="shared" ref="C10:C12" si="0">D9</f>
        <v>5000</v>
      </c>
      <c r="D10" s="12">
        <v>10000</v>
      </c>
      <c r="E10" s="13">
        <v>0.05</v>
      </c>
      <c r="F10" s="12">
        <v>5000</v>
      </c>
      <c r="G10" s="8">
        <f>ROUND(D9*E9,2)</f>
        <v>150</v>
      </c>
    </row>
    <row r="11" spans="1:7" x14ac:dyDescent="0.25">
      <c r="A11" s="11">
        <v>15000</v>
      </c>
      <c r="C11" s="12">
        <f t="shared" si="0"/>
        <v>10000</v>
      </c>
      <c r="D11" s="12">
        <v>25000</v>
      </c>
      <c r="E11" s="13">
        <v>7.0000000000000007E-2</v>
      </c>
      <c r="F11" s="12">
        <v>10000</v>
      </c>
      <c r="G11" s="8">
        <f>G10+ROUND((D10-D9)*E10,2)</f>
        <v>400</v>
      </c>
    </row>
    <row r="12" spans="1:7" x14ac:dyDescent="0.25">
      <c r="A12" s="11"/>
      <c r="C12" s="12">
        <f t="shared" si="0"/>
        <v>25000</v>
      </c>
      <c r="D12" s="12" t="s">
        <v>16</v>
      </c>
      <c r="E12" s="13">
        <v>0.1</v>
      </c>
      <c r="F12" s="12">
        <v>25000</v>
      </c>
      <c r="G12" s="8">
        <f>G11+ROUND((D11-D10)*E11,2)</f>
        <v>1450</v>
      </c>
    </row>
    <row r="13" spans="1:7" x14ac:dyDescent="0.25">
      <c r="G13" s="8"/>
    </row>
    <row r="16" spans="1:7" x14ac:dyDescent="0.25">
      <c r="D16" s="3" t="s">
        <v>17</v>
      </c>
    </row>
    <row r="17" spans="3:5" x14ac:dyDescent="0.25">
      <c r="C17" s="3"/>
      <c r="D17" s="3" t="s">
        <v>18</v>
      </c>
      <c r="E17" s="19">
        <v>3950</v>
      </c>
    </row>
    <row r="18" spans="3:5" ht="13.5" customHeight="1" x14ac:dyDescent="0.25">
      <c r="D18" s="17" t="s">
        <v>19</v>
      </c>
      <c r="E18" s="18">
        <v>1450</v>
      </c>
    </row>
    <row r="19" spans="3:5" x14ac:dyDescent="0.25">
      <c r="D19" t="s">
        <v>20</v>
      </c>
      <c r="E19" s="18">
        <v>2500</v>
      </c>
    </row>
    <row r="22" spans="3:5" x14ac:dyDescent="0.25">
      <c r="D22" s="3" t="s">
        <v>17</v>
      </c>
    </row>
    <row r="23" spans="3:5" x14ac:dyDescent="0.25">
      <c r="D23" s="3" t="s">
        <v>21</v>
      </c>
      <c r="E23" s="19">
        <v>5950</v>
      </c>
    </row>
    <row r="24" spans="3:5" x14ac:dyDescent="0.25">
      <c r="D24" s="17" t="s">
        <v>19</v>
      </c>
      <c r="E24" s="18">
        <v>1450</v>
      </c>
    </row>
    <row r="25" spans="3:5" x14ac:dyDescent="0.25">
      <c r="D25" t="s">
        <v>22</v>
      </c>
      <c r="E25" s="18">
        <v>4500</v>
      </c>
    </row>
    <row r="38" spans="5:6" x14ac:dyDescent="0.25">
      <c r="E38" s="1"/>
      <c r="F38" s="2"/>
    </row>
    <row r="39" spans="5:6" x14ac:dyDescent="0.25">
      <c r="E39" s="1"/>
      <c r="F39" s="2"/>
    </row>
    <row r="40" spans="5:6" x14ac:dyDescent="0.25">
      <c r="E40" s="1"/>
      <c r="F40" s="2"/>
    </row>
    <row r="41" spans="5:6" x14ac:dyDescent="0.25">
      <c r="E41" s="1"/>
      <c r="F41" s="2"/>
    </row>
    <row r="42" spans="5:6" x14ac:dyDescent="0.25">
      <c r="E42" s="1"/>
    </row>
    <row r="43" spans="5:6" x14ac:dyDescent="0.25">
      <c r="E43" s="1"/>
    </row>
  </sheetData>
  <sheetProtection algorithmName="SHA-512" hashValue="U1DrH5ZaBYWSQlCGyLawrhTiUFX+/6enErRpzLWJ2oaCavWZma9cpR1Blv0B8YrYyjiR1iPez5N3JWQWNJFGnw==" saltValue="pYnIdaEHokYv0KmG/Nq1gA==" spinCount="100000" sheet="1" objects="1" scenarios="1" selectLockedCells="1" selectUnlockedCells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BCDB0B7DD7C41A843453994A82DB6" ma:contentTypeVersion="12" ma:contentTypeDescription="Een nieuw document maken." ma:contentTypeScope="" ma:versionID="5dc8295d87ae2912d8b0bfc547dc5fa7">
  <xsd:schema xmlns:xsd="http://www.w3.org/2001/XMLSchema" xmlns:xs="http://www.w3.org/2001/XMLSchema" xmlns:p="http://schemas.microsoft.com/office/2006/metadata/properties" xmlns:ns2="c9d9326e-8c5b-436c-afe4-7b15305c2627" xmlns:ns3="175bb22b-63f3-45ed-8f09-edc1cacf603d" targetNamespace="http://schemas.microsoft.com/office/2006/metadata/properties" ma:root="true" ma:fieldsID="3f068fb7ad7bea357234eb582030b0ef" ns2:_="" ns3:_="">
    <xsd:import namespace="c9d9326e-8c5b-436c-afe4-7b15305c2627"/>
    <xsd:import namespace="175bb22b-63f3-45ed-8f09-edc1cacf6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9326e-8c5b-436c-afe4-7b15305c26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b22b-63f3-45ed-8f09-edc1cacf603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E4B85C-838E-4FBF-A537-4A3564C0C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573111-9436-4ED1-A65D-0DC7B1652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9326e-8c5b-436c-afe4-7b15305c2627"/>
    <ds:schemaRef ds:uri="175bb22b-63f3-45ed-8f09-edc1cacf6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1A3645-D7BD-48F9-8088-BB36C288550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Collaboration Service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Uren invoer</vt:lpstr>
      <vt:lpstr>Formule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Aldert Faassen | Flexpedia</cp:lastModifiedBy>
  <cp:revision/>
  <dcterms:created xsi:type="dcterms:W3CDTF">2015-06-05T18:19:34Z</dcterms:created>
  <dcterms:modified xsi:type="dcterms:W3CDTF">2020-04-21T11:34:57Z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0x01010030ABCDB0B7DD7C41A843453994A82DB6</vt:lpwstr>
  </property>
</Properties>
</file>